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240" windowWidth="15570" windowHeight="11400" tabRatio="778"/>
  </bookViews>
  <sheets>
    <sheet name="6η_14-02-2019" sheetId="12" r:id="rId1"/>
  </sheets>
  <definedNames>
    <definedName name="_xlnm._FilterDatabase" localSheetId="0" hidden="1">'6η_14-02-2019'!$A$2:$R$7</definedName>
    <definedName name="_xlnm.Print_Titles" localSheetId="0">'6η_14-02-2019'!$1:$2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2" l="1"/>
  <c r="O9" i="12"/>
  <c r="O7" i="12"/>
  <c r="O5" i="12"/>
  <c r="O3" i="12"/>
  <c r="O4" i="12"/>
  <c r="O6" i="12"/>
</calcChain>
</file>

<file path=xl/sharedStrings.xml><?xml version="1.0" encoding="utf-8"?>
<sst xmlns="http://schemas.openxmlformats.org/spreadsheetml/2006/main" count="92" uniqueCount="74">
  <si>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</si>
  <si>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</si>
  <si>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</si>
  <si>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</si>
  <si>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</si>
  <si>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</si>
  <si>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</si>
  <si>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</si>
  <si>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</si>
  <si>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</si>
  <si>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</si>
  <si>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</si>
  <si>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</si>
  <si>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</si>
  <si>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</si>
  <si>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Ειδικότητα</t>
  </si>
  <si>
    <t>Οργανική / Προσωρινή θέση</t>
  </si>
  <si>
    <t>Τροποποιήσεις Τοποθετήσεων, Διαθέσεων εκπαιδευτικών κατά την 6η/14 - 02 - 2019 Συνεδρίαση του Π.Υ.Σ.Δ.Ε. Κοζάνης</t>
  </si>
  <si>
    <t>6η/14 - 02 - 2019 Συνεδρίαση του Π.Υ.Σ.Δ.Ε. Κοζάνης</t>
  </si>
  <si>
    <t>ΠΙΠΕΡΙΔΟΥ</t>
  </si>
  <si>
    <t>ΠΕ07</t>
  </si>
  <si>
    <t>ΒΑΡΔΑΚΑ</t>
  </si>
  <si>
    <t>ΠΕ05</t>
  </si>
  <si>
    <t>ΔΙΑΦΑ</t>
  </si>
  <si>
    <t>ΧΑΤΖΗ</t>
  </si>
  <si>
    <t>ΠΕ01</t>
  </si>
  <si>
    <t>ΔΕΛΒΙΝΙΩΤΗΣ</t>
  </si>
  <si>
    <t>ΠΕ11</t>
  </si>
  <si>
    <t>ΓΚΙΝΟΥ</t>
  </si>
  <si>
    <t>ΜΥΛΩΝΑ</t>
  </si>
  <si>
    <t>ΕΛΕΝΗ</t>
  </si>
  <si>
    <t>Γερμανικής Φιλολογίας</t>
  </si>
  <si>
    <t>ΓΥΜΝΑΣΙΟ ΛΙΒΑΔΕΡΟΥ</t>
  </si>
  <si>
    <t>Β. Προσ.</t>
  </si>
  <si>
    <t>Τοποθ.</t>
  </si>
  <si>
    <t>Κοζάνη</t>
  </si>
  <si>
    <t>Γυμ. Λιβαδ. κ' Τρανόβ., Μουσ. Γυμ. Πτολ., Γυμ. Ποντ., Καλλιτ. Γυμ. Κοζ.</t>
  </si>
  <si>
    <t>Διάθεση 2 ώρες στο Γυμνάσιο Καπνοχωρίου</t>
  </si>
  <si>
    <t>Γαλλικής Φιλολογίας</t>
  </si>
  <si>
    <t>ΓΥΜΝΑΣΙΟ ΚΑΠΝΟΧΩΡΙΟΥ</t>
  </si>
  <si>
    <t>Α. Οργαν.</t>
  </si>
  <si>
    <t>Συμπλ.</t>
  </si>
  <si>
    <t>Γυμ. Λιβαδ., Αιανής, Σερβίων, Ποντοκώμης</t>
  </si>
  <si>
    <t>Διάθεση 6 ώρες στο Γυμνάσιο Λιβαδερού και 2 ώρες στο 2ο Γυμνάσιο Κοζάνης</t>
  </si>
  <si>
    <t>ΒΑΣΙΛΙΚΗ</t>
  </si>
  <si>
    <t>5ο ΓΥΜΝΑΣΙΟ ΚΟΖΑΝΗΣ</t>
  </si>
  <si>
    <t>ΧΩΡΙΣ ΑΙΤΗΣΗ</t>
  </si>
  <si>
    <t>182413</t>
  </si>
  <si>
    <t>ΧΑΡΙΤΙΝΗ</t>
  </si>
  <si>
    <t>Θεολόγων</t>
  </si>
  <si>
    <t>ΓΥΜΝΑΣΙΟ ΑΝΑΤΟΛΙΚΟΥ</t>
  </si>
  <si>
    <t>Μουσ. Σχολ. Πτολ.</t>
  </si>
  <si>
    <t>Διάθεση 8 ώρες στο Μουσικό Σχολείο Πτολεμαΐδας</t>
  </si>
  <si>
    <t>ΦΙΛΙΠΠΟΣ</t>
  </si>
  <si>
    <t>Φυσικής Αγωγής</t>
  </si>
  <si>
    <t>ΓΥΜΝΑΣΙΟ ΜΕ Λ.Τ. ΠΕΝΤΑΛΟΦΟΥ</t>
  </si>
  <si>
    <t>ΜΑΡΙΑ</t>
  </si>
  <si>
    <t>ΠΕ88.05 (ΠΕ14.05) - Φυσικού Περιβάλλοντος</t>
  </si>
  <si>
    <t>Ε. Γεωπονίας, Τροφίμων κ' Περιβάλλοντος</t>
  </si>
  <si>
    <t>Εορδαία</t>
  </si>
  <si>
    <r>
      <t xml:space="preserve">Τροποποίηση διάθεσης 10 ώρες από 6 στο 2ο ΕΠΑ.Λ. Πτολεμαΐδας </t>
    </r>
    <r>
      <rPr>
        <b/>
        <sz val="8"/>
        <color theme="1"/>
        <rFont val="Calibri"/>
        <family val="2"/>
        <charset val="161"/>
        <scheme val="minor"/>
      </rPr>
      <t>(Αναδρομικά από 11/09/2018)</t>
    </r>
  </si>
  <si>
    <t>ΓΕΩΡΓΙΑ</t>
  </si>
  <si>
    <t>ΠΕ88.01 (ΠΕ14.04) - Γεωπόνων</t>
  </si>
  <si>
    <t>2ο ΓΕΝΙΚΟ ΛΥΚΕΙΟ ΠΤΟΛΕΜΑΙΔΑΣ</t>
  </si>
  <si>
    <t>1ο ΓΕ.Λ. Πτολ., 2ο ΕΠΑ.Λ. Πτολ.</t>
  </si>
  <si>
    <r>
      <t xml:space="preserve">Διάθεση 5 ώρες στο 2ο ΕΠΑ.Λ. Πτολεμαΐδας </t>
    </r>
    <r>
      <rPr>
        <b/>
        <sz val="8"/>
        <color theme="1"/>
        <rFont val="Calibri"/>
        <family val="2"/>
        <charset val="161"/>
        <scheme val="minor"/>
      </rPr>
      <t>(Αναδρομικά από 11/09/2018)</t>
    </r>
  </si>
  <si>
    <t>1ο ΓΥΜΝΑΣΙΟ ΠΤΟΛΕΜΑΪΔΑΣ</t>
  </si>
  <si>
    <t>Τροποποίηση διάθεσης 6 ώρες από 5 στο 2ο ΕΠΑ.Λ. Πτολεμαΐδας</t>
  </si>
  <si>
    <t>Τροποποίηση διάθεσης 11 ώρες από 10 στο 2ο ΕΠΑ.Λ. Πτολεμαΐδας</t>
  </si>
  <si>
    <r>
      <t xml:space="preserve">Τροποποίηση διάθεσης 6 ώρες από 8 στο Μουσικό Σχολείο Πτολεμαΐδας </t>
    </r>
    <r>
      <rPr>
        <b/>
        <sz val="8"/>
        <rFont val="Calibri"/>
        <family val="2"/>
        <charset val="161"/>
        <scheme val="minor"/>
      </rPr>
      <t>(Αναδρομικά από 04/12/2018)</t>
    </r>
  </si>
  <si>
    <r>
      <t xml:space="preserve">Ανάκληση διάθεσης 2 ώρες από το 2ο Γυμνάσιο Κοζάνης </t>
    </r>
    <r>
      <rPr>
        <b/>
        <sz val="8"/>
        <rFont val="Calibri"/>
        <family val="2"/>
        <charset val="161"/>
        <scheme val="minor"/>
      </rPr>
      <t>(Από 12/02/2019)</t>
    </r>
  </si>
  <si>
    <r>
      <t xml:space="preserve">Διάθεση 2 ώρες στο 2ο Γυμνάσιο Κοζάνης </t>
    </r>
    <r>
      <rPr>
        <b/>
        <sz val="8"/>
        <rFont val="Calibri"/>
        <family val="2"/>
        <charset val="161"/>
        <scheme val="minor"/>
      </rPr>
      <t>(Από 12/02/2019)</t>
    </r>
  </si>
  <si>
    <r>
      <t xml:space="preserve">Ανάκληση διάθεσης 4 ώρες από την Πρωτοβάθμια Εκπαίδευση Π.Ε. Κοζάνης </t>
    </r>
    <r>
      <rPr>
        <b/>
        <sz val="8"/>
        <rFont val="Calibri"/>
        <family val="2"/>
        <charset val="161"/>
        <scheme val="minor"/>
      </rPr>
      <t>(Από 12/02/2012)</t>
    </r>
    <r>
      <rPr>
        <sz val="8"/>
        <rFont val="Calibri"/>
        <family val="2"/>
        <charset val="161"/>
        <scheme val="minor"/>
      </rPr>
      <t xml:space="preserve"> και νέα διάθεση 4 ώρες στο Γυμνάσιο Κρόκου </t>
    </r>
  </si>
  <si>
    <t>Διάθεση 3 ώρες στην Πρωτοβάθμια Εκπαίδευση Π.Ε. Κοζάνης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</si>
</sst>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1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>
        <bgColor theme="0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</cellStyleXfs>
  <cellXfs count="15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</cellXfs>
  <cellStyles count="4"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3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1"/>
  <dimension ref="A1:R9"/>
  <sheetViews>
    <sheetView tabSelected="1" view="pageBreakPreview" zoomScale="85" zoomScaleNormal="100" zoomScaleSheetLayoutView="85" workbookViewId="0">
      <selection activeCell="R8" sqref="R8"/>
    </sheetView>
  </sheetViews>
  <sheetFormatPr defaultColWidth="25.140625" defaultRowHeight="15" x14ac:dyDescent="0.25"/>
  <cols>
    <col min="1" max="1" width="3.28515625" bestFit="1" customWidth="1"/>
    <col min="2" max="2" width="7.140625" customWidth="1"/>
    <col min="3" max="3" width="15.28515625" customWidth="1"/>
    <col min="4" max="4" width="11.140625" customWidth="1"/>
    <col min="5" max="5" width="10.5703125" customWidth="1"/>
    <col min="6" max="6" width="12" customWidth="1"/>
    <col min="7" max="7" width="13.28515625" customWidth="1"/>
    <col min="8" max="8" width="8.7109375" style="2" customWidth="1"/>
    <col min="9" max="9" width="8.28515625" style="2" customWidth="1"/>
    <col min="10" max="10" width="6.28515625" style="2" customWidth="1"/>
    <col min="11" max="11" width="6.140625" customWidth="1"/>
    <col min="12" max="12" width="5.85546875" customWidth="1"/>
    <col min="13" max="13" width="9.7109375" style="2" bestFit="1" customWidth="1"/>
    <col min="14" max="14" width="8" customWidth="1"/>
    <col min="15" max="15" width="5.7109375" style="2" bestFit="1" customWidth="1"/>
    <col min="16" max="16" width="21.42578125" customWidth="1"/>
    <col min="17" max="17" width="18.7109375" customWidth="1"/>
    <col min="18" max="18" width="24.7109375" customWidth="1"/>
  </cols>
  <sheetData>
    <row r="1" spans="1:18" ht="19.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14</v>
      </c>
      <c r="F2" s="4" t="s">
        <v>15</v>
      </c>
      <c r="G2" s="4" t="s">
        <v>16</v>
      </c>
      <c r="H2" s="4" t="s">
        <v>9</v>
      </c>
      <c r="I2" s="4" t="s">
        <v>10</v>
      </c>
      <c r="J2" s="4" t="s">
        <v>6</v>
      </c>
      <c r="K2" s="4" t="s">
        <v>7</v>
      </c>
      <c r="L2" s="4" t="s">
        <v>8</v>
      </c>
      <c r="M2" s="4" t="s">
        <v>4</v>
      </c>
      <c r="N2" s="4" t="s">
        <v>5</v>
      </c>
      <c r="O2" s="4" t="s">
        <v>11</v>
      </c>
      <c r="P2" s="4" t="s">
        <v>12</v>
      </c>
      <c r="Q2" s="4" t="s">
        <v>13</v>
      </c>
      <c r="R2" s="4" t="s">
        <v>18</v>
      </c>
    </row>
    <row r="3" spans="1:18" s="2" customFormat="1" ht="51" customHeight="1" x14ac:dyDescent="0.25">
      <c r="A3" s="1">
        <v>1</v>
      </c>
      <c r="B3" s="3" t="s">
        <v>47</v>
      </c>
      <c r="C3" s="3" t="s">
        <v>24</v>
      </c>
      <c r="D3" s="3" t="s">
        <v>48</v>
      </c>
      <c r="E3" s="3" t="s">
        <v>25</v>
      </c>
      <c r="F3" s="8" t="s">
        <v>49</v>
      </c>
      <c r="G3" s="3" t="s">
        <v>50</v>
      </c>
      <c r="H3" s="3" t="s">
        <v>40</v>
      </c>
      <c r="I3" s="3" t="s">
        <v>41</v>
      </c>
      <c r="J3" s="3">
        <v>50.2</v>
      </c>
      <c r="K3" s="3">
        <v>136.78</v>
      </c>
      <c r="L3" s="3"/>
      <c r="M3" s="5"/>
      <c r="N3" s="5"/>
      <c r="O3" s="6">
        <f>SUM(J3:L3)</f>
        <v>186.98000000000002</v>
      </c>
      <c r="P3" s="5" t="s">
        <v>51</v>
      </c>
      <c r="Q3" s="7" t="s">
        <v>52</v>
      </c>
      <c r="R3" s="9" t="s">
        <v>69</v>
      </c>
    </row>
    <row r="4" spans="1:18" s="2" customFormat="1" ht="64.5" customHeight="1" x14ac:dyDescent="0.25">
      <c r="A4" s="1">
        <v>2</v>
      </c>
      <c r="B4" s="3">
        <v>203007</v>
      </c>
      <c r="C4" s="3" t="s">
        <v>21</v>
      </c>
      <c r="D4" s="3" t="s">
        <v>30</v>
      </c>
      <c r="E4" s="3" t="s">
        <v>22</v>
      </c>
      <c r="F4" s="8" t="s">
        <v>38</v>
      </c>
      <c r="G4" s="3" t="s">
        <v>39</v>
      </c>
      <c r="H4" s="3" t="s">
        <v>40</v>
      </c>
      <c r="I4" s="3" t="s">
        <v>41</v>
      </c>
      <c r="J4" s="10">
        <v>48.12</v>
      </c>
      <c r="K4" s="10">
        <v>113.75</v>
      </c>
      <c r="L4" s="10">
        <v>4</v>
      </c>
      <c r="M4" s="5" t="s">
        <v>35</v>
      </c>
      <c r="N4" s="5"/>
      <c r="O4" s="6">
        <f>SUM(J4:L4)</f>
        <v>165.87</v>
      </c>
      <c r="P4" s="5" t="s">
        <v>42</v>
      </c>
      <c r="Q4" s="7" t="s">
        <v>43</v>
      </c>
      <c r="R4" s="9" t="s">
        <v>70</v>
      </c>
    </row>
    <row r="5" spans="1:18" s="2" customFormat="1" ht="63.75" customHeight="1" x14ac:dyDescent="0.25">
      <c r="A5" s="1">
        <v>3</v>
      </c>
      <c r="B5" s="3">
        <v>170769</v>
      </c>
      <c r="C5" s="3" t="s">
        <v>23</v>
      </c>
      <c r="D5" s="3" t="s">
        <v>44</v>
      </c>
      <c r="E5" s="3" t="s">
        <v>22</v>
      </c>
      <c r="F5" s="8" t="s">
        <v>38</v>
      </c>
      <c r="G5" s="3" t="s">
        <v>45</v>
      </c>
      <c r="H5" s="3" t="s">
        <v>40</v>
      </c>
      <c r="I5" s="3" t="s">
        <v>41</v>
      </c>
      <c r="J5" s="10"/>
      <c r="K5" s="10"/>
      <c r="L5" s="10"/>
      <c r="M5" s="5"/>
      <c r="N5" s="5"/>
      <c r="O5" s="6">
        <f>SUM(J5:L5)</f>
        <v>0</v>
      </c>
      <c r="P5" s="5" t="s">
        <v>46</v>
      </c>
      <c r="Q5" s="12"/>
      <c r="R5" s="9" t="s">
        <v>71</v>
      </c>
    </row>
    <row r="6" spans="1:18" s="2" customFormat="1" ht="51.75" customHeight="1" x14ac:dyDescent="0.25">
      <c r="A6" s="1">
        <v>4</v>
      </c>
      <c r="B6" s="3">
        <v>219530</v>
      </c>
      <c r="C6" s="3" t="s">
        <v>19</v>
      </c>
      <c r="D6" s="3" t="s">
        <v>30</v>
      </c>
      <c r="E6" s="3" t="s">
        <v>20</v>
      </c>
      <c r="F6" s="8" t="s">
        <v>31</v>
      </c>
      <c r="G6" s="1" t="s">
        <v>32</v>
      </c>
      <c r="H6" s="11" t="s">
        <v>33</v>
      </c>
      <c r="I6" s="11" t="s">
        <v>34</v>
      </c>
      <c r="J6" s="3">
        <v>37.29</v>
      </c>
      <c r="K6" s="3">
        <v>67.56</v>
      </c>
      <c r="L6" s="3"/>
      <c r="M6" s="5" t="s">
        <v>35</v>
      </c>
      <c r="N6" s="5"/>
      <c r="O6" s="6">
        <f>J6+K6+L6</f>
        <v>104.85</v>
      </c>
      <c r="P6" s="5" t="s">
        <v>36</v>
      </c>
      <c r="Q6" s="7" t="s">
        <v>37</v>
      </c>
      <c r="R6" s="9" t="s">
        <v>72</v>
      </c>
    </row>
    <row r="7" spans="1:18" ht="54" customHeight="1" x14ac:dyDescent="0.25">
      <c r="A7" s="1">
        <v>5</v>
      </c>
      <c r="B7" s="3">
        <v>168616</v>
      </c>
      <c r="C7" s="10" t="s">
        <v>26</v>
      </c>
      <c r="D7" s="3" t="s">
        <v>53</v>
      </c>
      <c r="E7" s="3" t="s">
        <v>27</v>
      </c>
      <c r="F7" s="3" t="s">
        <v>54</v>
      </c>
      <c r="G7" s="3" t="s">
        <v>55</v>
      </c>
      <c r="H7" s="3" t="s">
        <v>40</v>
      </c>
      <c r="I7" s="3" t="s">
        <v>41</v>
      </c>
      <c r="J7" s="3"/>
      <c r="K7" s="3"/>
      <c r="L7" s="3"/>
      <c r="M7" s="5"/>
      <c r="N7" s="5"/>
      <c r="O7" s="6">
        <f>SUM(J7:L7)</f>
        <v>0</v>
      </c>
      <c r="P7" s="5" t="s">
        <v>46</v>
      </c>
      <c r="Q7" s="12"/>
      <c r="R7" s="7" t="s">
        <v>73</v>
      </c>
    </row>
    <row r="8" spans="1:18" ht="56.25" customHeight="1" x14ac:dyDescent="0.25">
      <c r="A8" s="1">
        <v>6</v>
      </c>
      <c r="B8" s="3">
        <v>161365</v>
      </c>
      <c r="C8" s="3" t="s">
        <v>29</v>
      </c>
      <c r="D8" s="3" t="s">
        <v>61</v>
      </c>
      <c r="E8" s="3" t="s">
        <v>62</v>
      </c>
      <c r="F8" s="8" t="s">
        <v>58</v>
      </c>
      <c r="G8" s="3" t="s">
        <v>63</v>
      </c>
      <c r="H8" s="3" t="s">
        <v>40</v>
      </c>
      <c r="I8" s="3" t="s">
        <v>41</v>
      </c>
      <c r="J8" s="3">
        <v>75.83</v>
      </c>
      <c r="K8" s="3">
        <v>143.07</v>
      </c>
      <c r="L8" s="3">
        <v>4</v>
      </c>
      <c r="M8" s="5" t="s">
        <v>59</v>
      </c>
      <c r="N8" s="5"/>
      <c r="O8" s="6">
        <f>J8+K8+L8</f>
        <v>222.89999999999998</v>
      </c>
      <c r="P8" s="5" t="s">
        <v>64</v>
      </c>
      <c r="Q8" s="13" t="s">
        <v>65</v>
      </c>
      <c r="R8" s="7" t="s">
        <v>67</v>
      </c>
    </row>
    <row r="9" spans="1:18" ht="54.75" customHeight="1" x14ac:dyDescent="0.25">
      <c r="A9" s="1">
        <v>7</v>
      </c>
      <c r="B9" s="3">
        <v>199303</v>
      </c>
      <c r="C9" s="3" t="s">
        <v>28</v>
      </c>
      <c r="D9" s="3" t="s">
        <v>56</v>
      </c>
      <c r="E9" s="3" t="s">
        <v>57</v>
      </c>
      <c r="F9" s="3" t="s">
        <v>58</v>
      </c>
      <c r="G9" s="3" t="s">
        <v>66</v>
      </c>
      <c r="H9" s="3" t="s">
        <v>40</v>
      </c>
      <c r="I9" s="3" t="s">
        <v>41</v>
      </c>
      <c r="J9" s="3">
        <v>38.54</v>
      </c>
      <c r="K9" s="3">
        <v>79.069999999999993</v>
      </c>
      <c r="L9" s="3">
        <v>12</v>
      </c>
      <c r="M9" s="5" t="s">
        <v>59</v>
      </c>
      <c r="N9" s="5"/>
      <c r="O9" s="6">
        <f>J9+K9+L9</f>
        <v>129.60999999999999</v>
      </c>
      <c r="P9" s="5" t="s">
        <v>46</v>
      </c>
      <c r="Q9" s="13" t="s">
        <v>60</v>
      </c>
      <c r="R9" s="7" t="s">
        <v>68</v>
      </c>
    </row>
  </sheetData>
  <autoFilter ref="A2:R7"/>
  <sortState ref="B3:R9">
    <sortCondition ref="E3:E9"/>
    <sortCondition ref="H3:H9"/>
    <sortCondition descending="1" ref="O3:O9"/>
    <sortCondition ref="C3:C9"/>
  </sortState>
  <mergeCells count="1">
    <mergeCell ref="A1:R1"/>
  </mergeCells>
  <conditionalFormatting sqref="F3:F6">
    <cfRule type="cellIs" dxfId="2" priority="45" stopIfTrue="1" operator="lessThan">
      <formula>0</formula>
    </cfRule>
  </conditionalFormatting>
  <conditionalFormatting sqref="F8">
    <cfRule type="cellIs" dxfId="1" priority="2" stopIfTrue="1" operator="lessThan">
      <formula>0</formula>
    </cfRule>
  </conditionalFormatting>
  <conditionalFormatting sqref="F9">
    <cfRule type="cellIs" dxfId="0" priority="1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70" orientation="landscape" r:id="rId1"/>
  <ignoredErrors>
    <ignoredError sqref="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6η_14-02-2019</vt:lpstr>
      <vt:lpstr>'6η_14-02-2019'!Print_Titles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pysde3</cp:lastModifiedBy>
  <cp:lastPrinted>2019-01-30T06:53:27Z</cp:lastPrinted>
  <dcterms:created xsi:type="dcterms:W3CDTF">2015-11-12T07:07:38Z</dcterms:created>
  <dcterms:modified xsi:type="dcterms:W3CDTF">2019-02-13T11:15:44Z</dcterms:modified>
</cp:coreProperties>
</file>